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D:\camping car\fleurette\uzes\rassemblement juin 2026\"/>
    </mc:Choice>
  </mc:AlternateContent>
  <xr:revisionPtr revIDLastSave="0" documentId="13_ncr:1_{882CA548-30E2-4B10-832A-B740DFC43F40}" xr6:coauthVersionLast="47" xr6:coauthVersionMax="47" xr10:uidLastSave="{00000000-0000-0000-0000-000000000000}"/>
  <bookViews>
    <workbookView xWindow="-120" yWindow="-120" windowWidth="29040" windowHeight="15840" xr2:uid="{00000000-000D-0000-FFFF-FFFF00000000}"/>
  </bookViews>
  <sheets>
    <sheet name="Feuil1" sheetId="1" r:id="rId1"/>
  </sheets>
  <definedNames>
    <definedName name="_xlnm.Print_Area" localSheetId="0">Feuil1!$A$1:$G$38</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 l="1"/>
  <c r="H22" i="1"/>
  <c r="H23" i="1"/>
  <c r="H21" i="1"/>
  <c r="G21" i="1"/>
  <c r="F18" i="1"/>
  <c r="G20" i="1"/>
  <c r="G24" i="1"/>
  <c r="H20" i="1"/>
  <c r="H24" i="1"/>
  <c r="H19" i="1"/>
  <c r="H25" i="1" l="1"/>
  <c r="G22" i="1"/>
  <c r="G25" i="1"/>
  <c r="G23" i="1"/>
  <c r="G18" i="1"/>
  <c r="G27" i="1" l="1"/>
</calcChain>
</file>

<file path=xl/sharedStrings.xml><?xml version="1.0" encoding="utf-8"?>
<sst xmlns="http://schemas.openxmlformats.org/spreadsheetml/2006/main" count="44" uniqueCount="44">
  <si>
    <t xml:space="preserve">Adresse e-mail   </t>
  </si>
  <si>
    <t>Dates</t>
  </si>
  <si>
    <t>Lieux</t>
  </si>
  <si>
    <t>Prix /Pers.</t>
  </si>
  <si>
    <t>Nbre pers.</t>
  </si>
  <si>
    <t>Total</t>
  </si>
  <si>
    <t>Les horaires et le contenu des excursions sont mentionnés à titre indicatif. 
Nous nous réservons la possibilité de les modifier en cas d’imprévus.</t>
  </si>
  <si>
    <t xml:space="preserve"> Tél. : </t>
  </si>
  <si>
    <t xml:space="preserve">            </t>
  </si>
  <si>
    <t xml:space="preserve">avec votre règlement à Monique COUTANT – 4 Impasse des Mésanges – 44360 VIGNEUX-DE-BRETAGNE </t>
  </si>
  <si>
    <t>(Pensez à vous faire une copie)</t>
  </si>
  <si>
    <r>
      <t>Conditions de réservation et de paiement</t>
    </r>
    <r>
      <rPr>
        <u/>
        <sz val="12"/>
        <color theme="1"/>
        <rFont val="Aptos Narrow"/>
        <family val="2"/>
        <scheme val="minor"/>
      </rPr>
      <t> :</t>
    </r>
  </si>
  <si>
    <t xml:space="preserve">IMMATRICULATION DU VEHICULE : </t>
  </si>
  <si>
    <t>TOTAL Camping-Car Club Fleurette Florium (A FAIRE)</t>
  </si>
  <si>
    <t>Nous vous rappelons que pour votre arrivée, vous devez avoir affiché votre pancarte de portière et la laisser en évidence tout le long du séjour. Les arrivées ne se font pas entre 12h et 14h.</t>
  </si>
  <si>
    <t xml:space="preserve">Adresse : </t>
  </si>
  <si>
    <t>C.P. :</t>
  </si>
  <si>
    <t xml:space="preserve">NOM : </t>
  </si>
  <si>
    <t>PRENOM :</t>
  </si>
  <si>
    <t xml:space="preserve">  </t>
  </si>
  <si>
    <t xml:space="preserve">  VILLE :</t>
  </si>
  <si>
    <t>nombre de personnes</t>
  </si>
  <si>
    <t>Forfait Stationnement Camping (OBLIGATOIRE )</t>
  </si>
  <si>
    <t>Samedi 23 mai 2026 après-midi</t>
  </si>
  <si>
    <t>mardi 26 mai 2026 journée</t>
  </si>
  <si>
    <t>Jeudi 28 mai 2026 journée</t>
  </si>
  <si>
    <t>Escale en Provence</t>
  </si>
  <si>
    <t>Samedi 30 mai 2026 journée</t>
  </si>
  <si>
    <t>RASSEMBLEMENT d'UZES du 22 mai 2026 au 01 juin 2026</t>
  </si>
  <si>
    <r>
      <t>BULLETIN INSCRIPTION POSTAL</t>
    </r>
    <r>
      <rPr>
        <sz val="11"/>
        <color rgb="FFFF0000"/>
        <rFont val="Aptos Narrow"/>
        <family val="2"/>
        <scheme val="minor"/>
      </rPr>
      <t xml:space="preserve"> A RETOURNER imperativement  AVANT LE 15 mars 2026</t>
    </r>
  </si>
  <si>
    <t>FORFAIT</t>
  </si>
  <si>
    <t>Lundi 25 mai 2026 matin</t>
  </si>
  <si>
    <t>Lundi 25 mai 2026 Après-midi</t>
  </si>
  <si>
    <t>Visite du Duché</t>
  </si>
  <si>
    <t>Journée en nature et patrimoine cévenol, déjeuner compris</t>
  </si>
  <si>
    <t>Citée des Papes et ses alentours, déjeuner compris</t>
  </si>
  <si>
    <t>Vendredi 29 mai 2026 après-midi</t>
  </si>
  <si>
    <t>Forfait Organisation et Fonctionnement sur site  (OBLIGATOIRE)</t>
  </si>
  <si>
    <t>Journée patrimoine et culture à Uzès,                                                                    visite guidée de la ville et du jardin médiéval</t>
  </si>
  <si>
    <t>Sur les traçes de la romanité de Uzes au pont du Gard                                                                                   déjeuner non compris</t>
  </si>
  <si>
    <t xml:space="preserve"> Après-midi dans une  mamade                                                                                                             avec soirée camarguaise repas compris</t>
  </si>
  <si>
    <t>Seuls les bulletins d'inscription accompagnés du règlement des sorties et des forfaits du séjour seront traités. Règlement par chèque, à l'ordre du Camping-Car Club Fleurette Florium                                                                                  il sera encaissé 1 mois avant la date du rassemblement</t>
  </si>
  <si>
    <t>OBSERVATIONS/COMMENTAIRES  si arrivée différée ou autres :</t>
  </si>
  <si>
    <t>Pour tout renseignement, s’adresser à : Michel LAUNAY au 06-99-45-35-67, à Patrick FOUCHER 07 70 72 74 46, à Monique COUTANT au 06-38-64-84-50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</si>
</sst>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0"/>
      <color theme="1"/>
      <name val="Aptos Narrow"/>
      <family val="2"/>
      <scheme val="minor"/>
    </font>
    <font>
      <b/>
      <sz val="10"/>
      <color theme="1"/>
      <name val="Aptos Narrow"/>
      <family val="2"/>
      <scheme val="minor"/>
    </font>
    <font>
      <b/>
      <sz val="11"/>
      <color theme="1"/>
      <name val="Aptos Narrow"/>
      <family val="2"/>
      <scheme val="minor"/>
    </font>
    <font>
      <b/>
      <u/>
      <sz val="12"/>
      <color theme="1"/>
      <name val="Aptos Narrow"/>
      <family val="2"/>
      <scheme val="minor"/>
    </font>
    <font>
      <u/>
      <sz val="12"/>
      <color theme="1"/>
      <name val="Aptos Narrow"/>
      <family val="2"/>
      <scheme val="minor"/>
    </font>
    <font>
      <sz val="12"/>
      <color theme="1"/>
      <name val="Aptos Narrow"/>
      <family val="2"/>
      <scheme val="minor"/>
    </font>
    <font>
      <sz val="8"/>
      <name val="Aptos Narrow"/>
      <family val="2"/>
      <scheme val="minor"/>
    </font>
    <font>
      <sz val="11"/>
      <color rgb="FFFF0000"/>
      <name val="Aptos Narrow"/>
      <family val="2"/>
      <scheme val="minor"/>
    </font>
  </fonts>
  <fills count="3">
    <fill>
      <patternFill patternType="none"/>
    </fill>
    <fill>
      <patternFill patternType="gray125"/>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71">
    <xf numFmtId="0" fontId="0" fillId="0" borderId="0" xfId="0"/>
    <xf numFmtId="0" fontId="0" fillId="0" borderId="0" xfId="0" applyAlignment="1">
      <alignment horizontal="center"/>
    </xf>
    <xf numFmtId="0" fontId="1" fillId="0" borderId="0" xfId="0" applyFont="1"/>
    <xf numFmtId="0" fontId="0" fillId="0" borderId="0" xfId="0" applyAlignment="1">
      <alignment horizontal="center" vertical="center"/>
    </xf>
    <xf numFmtId="0" fontId="1" fillId="2" borderId="2" xfId="0" applyFont="1" applyFill="1" applyBorder="1"/>
    <xf numFmtId="0" fontId="3" fillId="2" borderId="3" xfId="0" applyFont="1" applyFill="1" applyBorder="1" applyAlignment="1">
      <alignment horizontal="center" vertical="center"/>
    </xf>
    <xf numFmtId="0" fontId="1" fillId="2" borderId="5" xfId="0" applyFont="1" applyFill="1" applyBorder="1"/>
    <xf numFmtId="0" fontId="3" fillId="2" borderId="0" xfId="0" applyFont="1" applyFill="1" applyAlignment="1">
      <alignment horizontal="center" vertical="top"/>
    </xf>
    <xf numFmtId="0" fontId="1" fillId="2" borderId="7" xfId="0" applyFont="1" applyFill="1" applyBorder="1"/>
    <xf numFmtId="0" fontId="3" fillId="2" borderId="8" xfId="0" applyFont="1" applyFill="1" applyBorder="1" applyAlignment="1">
      <alignment horizontal="center" vertical="center"/>
    </xf>
    <xf numFmtId="0" fontId="2" fillId="2" borderId="12" xfId="0" applyFont="1" applyFill="1" applyBorder="1"/>
    <xf numFmtId="0" fontId="2" fillId="2" borderId="12" xfId="0" applyFont="1" applyFill="1" applyBorder="1" applyAlignment="1">
      <alignment horizontal="left"/>
    </xf>
    <xf numFmtId="0" fontId="0" fillId="2" borderId="1" xfId="0" applyFill="1" applyBorder="1" applyAlignment="1">
      <alignment horizontal="center" vertical="center" wrapText="1"/>
    </xf>
    <xf numFmtId="0" fontId="1" fillId="2" borderId="1" xfId="0" applyFont="1" applyFill="1" applyBorder="1" applyAlignment="1">
      <alignment horizontal="center" vertical="center"/>
    </xf>
    <xf numFmtId="0" fontId="0" fillId="2" borderId="11" xfId="0" applyFill="1" applyBorder="1" applyAlignment="1">
      <alignment horizontal="center" vertical="center" wrapText="1"/>
    </xf>
    <xf numFmtId="0" fontId="0" fillId="2" borderId="1" xfId="0" applyFill="1" applyBorder="1" applyAlignment="1">
      <alignment horizontal="center" vertical="center"/>
    </xf>
    <xf numFmtId="0" fontId="0" fillId="2" borderId="0" xfId="0" applyFill="1" applyAlignment="1">
      <alignment vertical="center"/>
    </xf>
    <xf numFmtId="0" fontId="0" fillId="2" borderId="0" xfId="0" applyFill="1" applyAlignment="1">
      <alignment horizontal="center" vertical="center" wrapText="1"/>
    </xf>
    <xf numFmtId="0" fontId="0" fillId="2" borderId="0" xfId="0" applyFill="1" applyAlignment="1">
      <alignment horizontal="center" vertical="center"/>
    </xf>
    <xf numFmtId="0" fontId="3" fillId="2" borderId="1" xfId="0" applyFont="1" applyFill="1" applyBorder="1" applyAlignment="1">
      <alignment horizontal="center" vertical="center"/>
    </xf>
    <xf numFmtId="0" fontId="3" fillId="2" borderId="12" xfId="0" applyFont="1" applyFill="1" applyBorder="1"/>
    <xf numFmtId="0" fontId="3" fillId="0" borderId="11" xfId="0" applyFont="1" applyBorder="1" applyAlignment="1" applyProtection="1">
      <alignment vertical="center"/>
      <protection locked="0"/>
    </xf>
    <xf numFmtId="0" fontId="3" fillId="0" borderId="12" xfId="0" applyFont="1" applyBorder="1" applyProtection="1">
      <protection locked="0"/>
    </xf>
    <xf numFmtId="0" fontId="0" fillId="0" borderId="0" xfId="0" applyAlignment="1">
      <alignment vertical="center" wrapText="1"/>
    </xf>
    <xf numFmtId="0" fontId="0" fillId="0" borderId="0" xfId="0" applyAlignment="1">
      <alignment vertical="center"/>
    </xf>
    <xf numFmtId="0" fontId="0" fillId="0" borderId="0" xfId="0" applyAlignment="1">
      <alignment vertical="top" wrapText="1"/>
    </xf>
    <xf numFmtId="0" fontId="2" fillId="2" borderId="0" xfId="0" applyFont="1" applyFill="1" applyAlignment="1">
      <alignment horizontal="center" vertical="center"/>
    </xf>
    <xf numFmtId="0" fontId="0" fillId="0" borderId="1" xfId="0" applyBorder="1" applyAlignment="1" applyProtection="1">
      <alignment horizontal="center" vertical="center"/>
      <protection locked="0"/>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3" fillId="2" borderId="12" xfId="0" applyFont="1" applyFill="1" applyBorder="1" applyAlignment="1">
      <alignment horizontal="center"/>
    </xf>
    <xf numFmtId="0" fontId="1" fillId="2" borderId="2" xfId="0" applyFont="1" applyFill="1" applyBorder="1" applyAlignment="1">
      <alignment horizontal="center" vertical="center" wrapText="1"/>
    </xf>
    <xf numFmtId="0" fontId="0" fillId="2" borderId="4" xfId="0" applyFill="1" applyBorder="1" applyAlignment="1">
      <alignment horizontal="center" vertical="center" wrapText="1"/>
    </xf>
    <xf numFmtId="0" fontId="3" fillId="0" borderId="9"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0" fillId="2" borderId="9" xfId="0" applyFill="1" applyBorder="1" applyAlignment="1">
      <alignment horizontal="right"/>
    </xf>
    <xf numFmtId="0" fontId="0" fillId="2" borderId="12" xfId="0" applyFill="1" applyBorder="1" applyAlignment="1">
      <alignment horizontal="right"/>
    </xf>
    <xf numFmtId="0" fontId="0" fillId="2" borderId="10" xfId="0" applyFill="1" applyBorder="1" applyAlignment="1">
      <alignment horizontal="right"/>
    </xf>
    <xf numFmtId="0" fontId="0" fillId="2" borderId="9" xfId="0" applyFill="1" applyBorder="1" applyAlignment="1">
      <alignment horizontal="right" vertical="center"/>
    </xf>
    <xf numFmtId="0" fontId="0" fillId="2" borderId="12" xfId="0" applyFill="1" applyBorder="1" applyAlignment="1">
      <alignment horizontal="right" vertical="center"/>
    </xf>
    <xf numFmtId="0" fontId="0" fillId="2" borderId="10" xfId="0" applyFill="1" applyBorder="1" applyAlignment="1">
      <alignment horizontal="right" vertical="center"/>
    </xf>
    <xf numFmtId="0" fontId="0" fillId="2" borderId="2" xfId="0" applyFill="1" applyBorder="1" applyAlignment="1">
      <alignment horizontal="center" vertical="center" wrapText="1"/>
    </xf>
    <xf numFmtId="0" fontId="0" fillId="0" borderId="0" xfId="0" applyAlignment="1">
      <alignment horizontal="center" wrapText="1"/>
    </xf>
    <xf numFmtId="0" fontId="0" fillId="0" borderId="6" xfId="0" applyBorder="1" applyAlignment="1">
      <alignment horizontal="center" wrapText="1"/>
    </xf>
    <xf numFmtId="0" fontId="0" fillId="0" borderId="0" xfId="0" applyAlignment="1">
      <alignment horizontal="center"/>
    </xf>
    <xf numFmtId="0" fontId="0" fillId="0" borderId="6" xfId="0" applyBorder="1" applyAlignment="1">
      <alignment horizontal="center"/>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3" fillId="0" borderId="11" xfId="0" applyFont="1" applyBorder="1" applyAlignment="1">
      <alignment horizontal="left" vertical="top"/>
    </xf>
    <xf numFmtId="0" fontId="3" fillId="0" borderId="7" xfId="0" applyFont="1" applyBorder="1" applyAlignment="1" applyProtection="1">
      <alignment horizontal="center" vertical="top"/>
      <protection locked="0"/>
    </xf>
    <xf numFmtId="0" fontId="3" fillId="0" borderId="8" xfId="0" applyFont="1" applyBorder="1" applyAlignment="1" applyProtection="1">
      <alignment horizontal="center" vertical="top"/>
      <protection locked="0"/>
    </xf>
    <xf numFmtId="0" fontId="3" fillId="0" borderId="14" xfId="0" applyFont="1" applyBorder="1" applyAlignment="1" applyProtection="1">
      <alignment horizontal="center" vertical="top"/>
      <protection locked="0"/>
    </xf>
    <xf numFmtId="0" fontId="4" fillId="0" borderId="0" xfId="0" applyFont="1" applyAlignment="1">
      <alignment horizontal="center" vertical="center"/>
    </xf>
    <xf numFmtId="0" fontId="6" fillId="0" borderId="0" xfId="0" applyFont="1" applyAlignment="1">
      <alignment horizontal="center"/>
    </xf>
    <xf numFmtId="0" fontId="3" fillId="0" borderId="0" xfId="0" applyFont="1" applyAlignment="1">
      <alignment horizontal="center"/>
    </xf>
    <xf numFmtId="0" fontId="0" fillId="2" borderId="1" xfId="0" applyFill="1" applyBorder="1" applyAlignment="1">
      <alignment horizontal="center" vertical="center" wrapText="1"/>
    </xf>
    <xf numFmtId="0" fontId="3" fillId="0" borderId="9" xfId="0" applyFont="1" applyBorder="1" applyAlignment="1" applyProtection="1">
      <alignment horizontal="left" vertical="top"/>
      <protection locked="0"/>
    </xf>
    <xf numFmtId="0" fontId="3" fillId="0" borderId="10" xfId="0" applyFont="1" applyBorder="1" applyAlignment="1" applyProtection="1">
      <alignment horizontal="left" vertical="top"/>
      <protection locked="0"/>
    </xf>
    <xf numFmtId="0" fontId="2" fillId="0" borderId="8" xfId="0" applyFont="1" applyBorder="1" applyAlignment="1">
      <alignment horizontal="center"/>
    </xf>
    <xf numFmtId="0" fontId="3" fillId="0" borderId="8" xfId="0" applyFont="1" applyBorder="1" applyAlignment="1">
      <alignment horizont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 xfId="0" applyFill="1" applyBorder="1" applyAlignment="1">
      <alignment horizontal="center"/>
    </xf>
    <xf numFmtId="0" fontId="2" fillId="2" borderId="1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1071196</xdr:colOff>
      <xdr:row>0</xdr:row>
      <xdr:rowOff>4396</xdr:rowOff>
    </xdr:from>
    <xdr:to>
      <xdr:col>3</xdr:col>
      <xdr:colOff>737821</xdr:colOff>
      <xdr:row>4</xdr:row>
      <xdr:rowOff>99646</xdr:rowOff>
    </xdr:to>
    <xdr:pic>
      <xdr:nvPicPr>
        <xdr:cNvPr id="2" name="Image 1" descr="part1">
          <a:extLst>
            <a:ext uri="{FF2B5EF4-FFF2-40B4-BE49-F238E27FC236}">
              <a16:creationId xmlns:a16="http://schemas.microsoft.com/office/drawing/2014/main" id="{5B44EA7D-200A-4347-A2CB-E285DD2F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2619" y="4396"/>
          <a:ext cx="13811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
  <sheetViews>
    <sheetView tabSelected="1" topLeftCell="A10" zoomScale="130" zoomScaleNormal="130" workbookViewId="0">
      <selection activeCell="C10" sqref="C10"/>
    </sheetView>
  </sheetViews>
  <sheetFormatPr baseColWidth="10" defaultRowHeight="15" x14ac:dyDescent="0.25"/>
  <cols>
    <col min="1" max="1" width="3.7109375" customWidth="1"/>
    <col min="2" max="2" width="17.5703125" style="1" customWidth="1"/>
    <col min="3" max="3" width="25.7109375" customWidth="1"/>
    <col min="4" max="4" width="27.85546875" customWidth="1"/>
    <col min="5" max="5" width="6.85546875" style="1" customWidth="1"/>
    <col min="6" max="6" width="6" style="3" customWidth="1"/>
    <col min="7" max="7" width="7.28515625" style="3" customWidth="1"/>
  </cols>
  <sheetData>
    <row r="1" spans="1:10" x14ac:dyDescent="0.25">
      <c r="B1" s="49"/>
      <c r="C1" s="49"/>
      <c r="D1" s="49"/>
      <c r="E1" s="49"/>
      <c r="F1" s="49"/>
      <c r="G1" s="49"/>
    </row>
    <row r="2" spans="1:10" x14ac:dyDescent="0.25">
      <c r="B2" s="49"/>
      <c r="C2" s="49"/>
      <c r="D2" s="49"/>
      <c r="E2" s="49"/>
      <c r="F2" s="49"/>
      <c r="G2" s="49"/>
    </row>
    <row r="3" spans="1:10" x14ac:dyDescent="0.25">
      <c r="B3" s="49"/>
      <c r="C3" s="49"/>
      <c r="D3" s="49"/>
      <c r="E3" s="49"/>
      <c r="F3" s="49"/>
      <c r="G3" s="49"/>
    </row>
    <row r="4" spans="1:10" x14ac:dyDescent="0.25">
      <c r="B4" s="49"/>
      <c r="C4" s="49"/>
      <c r="D4" s="49"/>
      <c r="E4" s="49"/>
      <c r="F4" s="49"/>
      <c r="G4" s="49"/>
    </row>
    <row r="5" spans="1:10" ht="9.75" customHeight="1" x14ac:dyDescent="0.25">
      <c r="B5" s="49"/>
      <c r="C5" s="49"/>
      <c r="D5" s="49"/>
      <c r="E5" s="49"/>
      <c r="F5" s="49"/>
      <c r="G5" s="49"/>
    </row>
    <row r="6" spans="1:10" s="2" customFormat="1" x14ac:dyDescent="0.25">
      <c r="B6" s="59" t="s">
        <v>28</v>
      </c>
      <c r="C6" s="49"/>
      <c r="D6" s="49"/>
      <c r="E6" s="49"/>
      <c r="F6" s="49"/>
      <c r="G6" s="49"/>
    </row>
    <row r="7" spans="1:10" s="2" customFormat="1" x14ac:dyDescent="0.25">
      <c r="B7" s="49" t="s">
        <v>29</v>
      </c>
      <c r="C7" s="49"/>
      <c r="D7" s="49"/>
      <c r="E7" s="49"/>
      <c r="F7" s="49"/>
      <c r="G7" s="49"/>
    </row>
    <row r="8" spans="1:10" s="2" customFormat="1" x14ac:dyDescent="0.25">
      <c r="B8" s="49" t="s">
        <v>9</v>
      </c>
      <c r="C8" s="49"/>
      <c r="D8" s="49"/>
      <c r="E8" s="49"/>
      <c r="F8" s="49"/>
      <c r="G8" s="49"/>
    </row>
    <row r="9" spans="1:10" s="2" customFormat="1" x14ac:dyDescent="0.25">
      <c r="A9" s="63" t="s">
        <v>10</v>
      </c>
      <c r="B9" s="64"/>
      <c r="C9" s="64"/>
      <c r="D9" s="64"/>
      <c r="E9" s="64"/>
      <c r="F9" s="64"/>
      <c r="G9" s="64"/>
    </row>
    <row r="10" spans="1:10" s="2" customFormat="1" ht="14.25" customHeight="1" x14ac:dyDescent="0.25">
      <c r="A10" s="4"/>
      <c r="B10" s="5" t="s">
        <v>17</v>
      </c>
      <c r="C10" s="21"/>
      <c r="D10" s="5" t="s">
        <v>18</v>
      </c>
      <c r="E10" s="35"/>
      <c r="F10" s="36"/>
      <c r="G10" s="37"/>
    </row>
    <row r="11" spans="1:10" s="2" customFormat="1" ht="14.25" customHeight="1" x14ac:dyDescent="0.25">
      <c r="A11" s="6"/>
      <c r="B11" s="7" t="s">
        <v>15</v>
      </c>
      <c r="C11" s="35"/>
      <c r="D11" s="36"/>
      <c r="E11" s="36"/>
      <c r="F11" s="36"/>
      <c r="G11" s="37"/>
    </row>
    <row r="12" spans="1:10" s="2" customFormat="1" ht="14.25" customHeight="1" x14ac:dyDescent="0.25">
      <c r="A12" s="6"/>
      <c r="B12" s="26" t="s">
        <v>20</v>
      </c>
      <c r="C12" s="61" t="s">
        <v>19</v>
      </c>
      <c r="D12" s="62"/>
      <c r="E12" s="19" t="s">
        <v>16</v>
      </c>
      <c r="F12" s="38"/>
      <c r="G12" s="39"/>
      <c r="J12" s="2" t="s">
        <v>8</v>
      </c>
    </row>
    <row r="13" spans="1:10" s="2" customFormat="1" ht="14.25" customHeight="1" x14ac:dyDescent="0.25">
      <c r="A13" s="8"/>
      <c r="B13" s="9" t="s">
        <v>0</v>
      </c>
      <c r="C13" s="38"/>
      <c r="D13" s="39"/>
      <c r="E13" s="19" t="s">
        <v>7</v>
      </c>
      <c r="F13" s="38"/>
      <c r="G13" s="39"/>
    </row>
    <row r="14" spans="1:10" s="2" customFormat="1" x14ac:dyDescent="0.25">
      <c r="A14" s="10"/>
      <c r="B14" s="70" t="s">
        <v>12</v>
      </c>
      <c r="C14" s="70"/>
      <c r="D14" s="22"/>
      <c r="E14" s="20"/>
      <c r="F14" s="20"/>
      <c r="G14" s="20"/>
    </row>
    <row r="15" spans="1:10" s="2" customFormat="1" x14ac:dyDescent="0.25">
      <c r="A15" s="11"/>
      <c r="B15" s="32"/>
      <c r="C15" s="32"/>
      <c r="D15" s="32" t="s">
        <v>21</v>
      </c>
      <c r="E15" s="32"/>
      <c r="F15" s="38"/>
      <c r="G15" s="39"/>
    </row>
    <row r="16" spans="1:10" s="2" customFormat="1" ht="26.45" customHeight="1" x14ac:dyDescent="0.25">
      <c r="A16" s="28" t="s">
        <v>1</v>
      </c>
      <c r="B16" s="29"/>
      <c r="C16" s="60" t="s">
        <v>2</v>
      </c>
      <c r="D16" s="60"/>
      <c r="E16" s="12" t="s">
        <v>3</v>
      </c>
      <c r="F16" s="12" t="s">
        <v>4</v>
      </c>
      <c r="G16" s="12" t="s">
        <v>5</v>
      </c>
    </row>
    <row r="17" spans="1:8" s="2" customFormat="1" ht="17.25" customHeight="1" x14ac:dyDescent="0.25">
      <c r="A17" s="43" t="s">
        <v>22</v>
      </c>
      <c r="B17" s="44"/>
      <c r="C17" s="44"/>
      <c r="D17" s="45"/>
      <c r="E17" s="30" t="s">
        <v>30</v>
      </c>
      <c r="F17" s="31"/>
      <c r="G17" s="13">
        <v>115</v>
      </c>
    </row>
    <row r="18" spans="1:8" s="2" customFormat="1" ht="16.5" customHeight="1" x14ac:dyDescent="0.25">
      <c r="A18" s="40" t="s">
        <v>37</v>
      </c>
      <c r="B18" s="41"/>
      <c r="C18" s="41"/>
      <c r="D18" s="42"/>
      <c r="E18" s="13">
        <v>10</v>
      </c>
      <c r="F18" s="15">
        <f>F15</f>
        <v>0</v>
      </c>
      <c r="G18" s="13" t="str">
        <f>IF(F18=0," ",E18*F18)</f>
        <v xml:space="preserve"> </v>
      </c>
    </row>
    <row r="19" spans="1:8" s="2" customFormat="1" ht="32.25" customHeight="1" x14ac:dyDescent="0.25">
      <c r="A19" s="28" t="s">
        <v>23</v>
      </c>
      <c r="B19" s="29"/>
      <c r="C19" s="33" t="s">
        <v>40</v>
      </c>
      <c r="D19" s="34"/>
      <c r="E19" s="14">
        <v>66</v>
      </c>
      <c r="F19" s="27"/>
      <c r="G19" s="13" t="str">
        <f t="shared" ref="G19:G25" si="0">IF(F19=0," ",E19*F19)</f>
        <v xml:space="preserve"> </v>
      </c>
      <c r="H19" s="2" t="str">
        <f>IF(F19&gt;F$15,"impossible"," ")</f>
        <v xml:space="preserve"> </v>
      </c>
    </row>
    <row r="20" spans="1:8" s="2" customFormat="1" ht="32.25" customHeight="1" x14ac:dyDescent="0.25">
      <c r="A20" s="28" t="s">
        <v>31</v>
      </c>
      <c r="B20" s="29"/>
      <c r="C20" s="33" t="s">
        <v>38</v>
      </c>
      <c r="D20" s="34"/>
      <c r="E20" s="14">
        <v>17</v>
      </c>
      <c r="F20" s="27"/>
      <c r="G20" s="13" t="str">
        <f t="shared" si="0"/>
        <v xml:space="preserve"> </v>
      </c>
      <c r="H20" s="2" t="str">
        <f t="shared" ref="H20:H25" si="1">IF(F20&gt;F$15,"impossible"," ")</f>
        <v xml:space="preserve"> </v>
      </c>
    </row>
    <row r="21" spans="1:8" s="2" customFormat="1" ht="32.25" customHeight="1" x14ac:dyDescent="0.25">
      <c r="A21" s="28" t="s">
        <v>32</v>
      </c>
      <c r="B21" s="29"/>
      <c r="C21" s="28" t="s">
        <v>33</v>
      </c>
      <c r="D21" s="29"/>
      <c r="E21" s="14">
        <v>18</v>
      </c>
      <c r="F21" s="27"/>
      <c r="G21" s="13" t="str">
        <f t="shared" si="0"/>
        <v xml:space="preserve"> </v>
      </c>
      <c r="H21" s="2" t="str">
        <f t="shared" si="1"/>
        <v xml:space="preserve"> </v>
      </c>
    </row>
    <row r="22" spans="1:8" s="2" customFormat="1" ht="32.25" customHeight="1" x14ac:dyDescent="0.25">
      <c r="A22" s="28" t="s">
        <v>24</v>
      </c>
      <c r="B22" s="29"/>
      <c r="C22" s="46" t="s">
        <v>34</v>
      </c>
      <c r="D22" s="34"/>
      <c r="E22" s="14">
        <v>103</v>
      </c>
      <c r="F22" s="27"/>
      <c r="G22" s="13" t="str">
        <f t="shared" si="0"/>
        <v xml:space="preserve"> </v>
      </c>
      <c r="H22" s="2" t="str">
        <f t="shared" si="1"/>
        <v xml:space="preserve"> </v>
      </c>
    </row>
    <row r="23" spans="1:8" s="2" customFormat="1" ht="32.25" customHeight="1" x14ac:dyDescent="0.25">
      <c r="A23" s="28" t="s">
        <v>25</v>
      </c>
      <c r="B23" s="29"/>
      <c r="C23" s="28" t="s">
        <v>39</v>
      </c>
      <c r="D23" s="29"/>
      <c r="E23" s="12">
        <v>47</v>
      </c>
      <c r="F23" s="27"/>
      <c r="G23" s="13" t="str">
        <f t="shared" si="0"/>
        <v xml:space="preserve"> </v>
      </c>
      <c r="H23" s="2" t="str">
        <f t="shared" si="1"/>
        <v xml:space="preserve"> </v>
      </c>
    </row>
    <row r="24" spans="1:8" s="2" customFormat="1" ht="32.25" customHeight="1" x14ac:dyDescent="0.25">
      <c r="A24" s="28" t="s">
        <v>36</v>
      </c>
      <c r="B24" s="29"/>
      <c r="C24" s="46" t="s">
        <v>26</v>
      </c>
      <c r="D24" s="34"/>
      <c r="E24" s="15">
        <v>49</v>
      </c>
      <c r="F24" s="27"/>
      <c r="G24" s="13" t="str">
        <f t="shared" si="0"/>
        <v xml:space="preserve"> </v>
      </c>
      <c r="H24" s="2" t="str">
        <f t="shared" si="1"/>
        <v xml:space="preserve"> </v>
      </c>
    </row>
    <row r="25" spans="1:8" s="2" customFormat="1" ht="32.25" customHeight="1" x14ac:dyDescent="0.25">
      <c r="A25" s="28" t="s">
        <v>27</v>
      </c>
      <c r="B25" s="29"/>
      <c r="C25" s="67" t="s">
        <v>35</v>
      </c>
      <c r="D25" s="68"/>
      <c r="E25" s="15">
        <v>91</v>
      </c>
      <c r="F25" s="27"/>
      <c r="G25" s="13" t="str">
        <f t="shared" si="0"/>
        <v xml:space="preserve"> </v>
      </c>
      <c r="H25" s="2" t="str">
        <f t="shared" si="1"/>
        <v xml:space="preserve"> </v>
      </c>
    </row>
    <row r="26" spans="1:8" s="2" customFormat="1" ht="10.5" customHeight="1" x14ac:dyDescent="0.25">
      <c r="A26" s="16"/>
      <c r="B26" s="17"/>
      <c r="C26" s="18"/>
      <c r="D26" s="18"/>
      <c r="E26" s="18"/>
      <c r="F26" s="18"/>
      <c r="G26" s="17"/>
    </row>
    <row r="27" spans="1:8" s="2" customFormat="1" ht="18.75" customHeight="1" x14ac:dyDescent="0.25">
      <c r="A27" s="69"/>
      <c r="B27" s="69"/>
      <c r="C27" s="65" t="s">
        <v>13</v>
      </c>
      <c r="D27" s="66"/>
      <c r="E27" s="15"/>
      <c r="F27" s="15"/>
      <c r="G27" s="19">
        <f>SUM(G17:G25)</f>
        <v>115</v>
      </c>
    </row>
    <row r="28" spans="1:8" s="2" customFormat="1" ht="18.75" customHeight="1" x14ac:dyDescent="0.25">
      <c r="B28" s="57" t="s">
        <v>11</v>
      </c>
      <c r="C28" s="58"/>
      <c r="D28" s="58"/>
      <c r="E28" s="58"/>
      <c r="F28" s="58"/>
      <c r="G28" s="58"/>
    </row>
    <row r="29" spans="1:8" ht="48" customHeight="1" x14ac:dyDescent="0.25">
      <c r="A29" s="47" t="s">
        <v>41</v>
      </c>
      <c r="B29" s="47"/>
      <c r="C29" s="47"/>
      <c r="D29" s="47"/>
      <c r="E29" s="47"/>
      <c r="F29" s="47"/>
      <c r="G29" s="48"/>
    </row>
    <row r="30" spans="1:8" ht="31.5" customHeight="1" x14ac:dyDescent="0.25">
      <c r="A30" s="51" t="s">
        <v>6</v>
      </c>
      <c r="B30" s="51"/>
      <c r="C30" s="51"/>
      <c r="D30" s="51"/>
      <c r="E30" s="51"/>
      <c r="F30" s="51"/>
      <c r="G30" s="51"/>
    </row>
    <row r="31" spans="1:8" ht="11.1" customHeight="1" x14ac:dyDescent="0.25">
      <c r="A31" s="49"/>
      <c r="B31" s="49"/>
      <c r="C31" s="49"/>
      <c r="D31" s="49"/>
      <c r="E31" s="49"/>
      <c r="F31" s="49"/>
      <c r="G31" s="50"/>
    </row>
    <row r="32" spans="1:8" ht="37.5" customHeight="1" x14ac:dyDescent="0.25">
      <c r="A32" s="51" t="s">
        <v>43</v>
      </c>
      <c r="B32" s="51"/>
      <c r="C32" s="51"/>
      <c r="D32" s="51"/>
      <c r="E32" s="51"/>
      <c r="F32" s="51"/>
      <c r="G32" s="51"/>
    </row>
    <row r="33" spans="1:7" ht="18" customHeight="1" x14ac:dyDescent="0.25">
      <c r="A33" s="53" t="s">
        <v>42</v>
      </c>
      <c r="B33" s="53"/>
      <c r="C33" s="53"/>
      <c r="D33" s="53"/>
      <c r="E33" s="53"/>
      <c r="F33" s="53"/>
      <c r="G33" s="53"/>
    </row>
    <row r="34" spans="1:7" ht="17.25" customHeight="1" x14ac:dyDescent="0.25">
      <c r="A34" s="54"/>
      <c r="B34" s="55"/>
      <c r="C34" s="55"/>
      <c r="D34" s="55"/>
      <c r="E34" s="55"/>
      <c r="F34" s="55"/>
      <c r="G34" s="56"/>
    </row>
    <row r="35" spans="1:7" ht="31.5" customHeight="1" x14ac:dyDescent="0.25">
      <c r="A35" s="52" t="s">
        <v>14</v>
      </c>
      <c r="B35" s="52"/>
      <c r="C35" s="52"/>
      <c r="D35" s="52"/>
      <c r="E35" s="52"/>
      <c r="F35" s="52"/>
      <c r="G35" s="52"/>
    </row>
    <row r="36" spans="1:7" ht="17.25" customHeight="1" x14ac:dyDescent="0.25">
      <c r="A36" s="25"/>
      <c r="B36" s="25"/>
      <c r="C36" s="25"/>
      <c r="D36" s="25"/>
      <c r="E36" s="25"/>
      <c r="F36" s="25"/>
      <c r="G36" s="25"/>
    </row>
    <row r="38" spans="1:7" ht="18" customHeight="1" x14ac:dyDescent="0.25">
      <c r="B38" s="23"/>
      <c r="C38" s="24"/>
      <c r="D38" s="24"/>
      <c r="E38" s="24"/>
      <c r="F38" s="24"/>
      <c r="G38" s="24"/>
    </row>
  </sheetData>
  <sheetProtection algorithmName="SHA-512" hashValue="qZ1QwJvUrfEJXqkY34MkSQIwCXstjR3ZEs+7EFV4MoIlGkK6Z+V9GZq6BgZIm7IUMZ1ESeVI9Gos5QfkqMruEA==" saltValue="/WPOCME+HlD64TsNWPV12A==" spinCount="100000" sheet="1" selectLockedCells="1"/>
  <mergeCells count="44">
    <mergeCell ref="B1:G5"/>
    <mergeCell ref="B28:G28"/>
    <mergeCell ref="B6:G6"/>
    <mergeCell ref="B7:G7"/>
    <mergeCell ref="B8:G8"/>
    <mergeCell ref="A16:B16"/>
    <mergeCell ref="C16:D16"/>
    <mergeCell ref="C12:D12"/>
    <mergeCell ref="A9:G9"/>
    <mergeCell ref="C27:D27"/>
    <mergeCell ref="C25:D25"/>
    <mergeCell ref="C24:D24"/>
    <mergeCell ref="A24:B24"/>
    <mergeCell ref="A25:B25"/>
    <mergeCell ref="A27:B27"/>
    <mergeCell ref="B14:C14"/>
    <mergeCell ref="A29:G29"/>
    <mergeCell ref="A31:G31"/>
    <mergeCell ref="A32:G32"/>
    <mergeCell ref="A35:G35"/>
    <mergeCell ref="A30:G30"/>
    <mergeCell ref="A33:G33"/>
    <mergeCell ref="A34:G34"/>
    <mergeCell ref="B15:C15"/>
    <mergeCell ref="D15:E15"/>
    <mergeCell ref="C20:D20"/>
    <mergeCell ref="A23:B23"/>
    <mergeCell ref="E10:G10"/>
    <mergeCell ref="C11:G11"/>
    <mergeCell ref="C13:D13"/>
    <mergeCell ref="F13:G13"/>
    <mergeCell ref="F12:G12"/>
    <mergeCell ref="C23:D23"/>
    <mergeCell ref="A18:D18"/>
    <mergeCell ref="A17:D17"/>
    <mergeCell ref="C19:D19"/>
    <mergeCell ref="A22:B22"/>
    <mergeCell ref="F15:G15"/>
    <mergeCell ref="C22:D22"/>
    <mergeCell ref="A19:B19"/>
    <mergeCell ref="A20:B20"/>
    <mergeCell ref="E17:F17"/>
    <mergeCell ref="A21:B21"/>
    <mergeCell ref="C21:D21"/>
  </mergeCells>
  <phoneticPr fontId="7" type="noConversion"/>
  <printOptions horizontalCentered="1"/>
  <pageMargins left="0.11811023622047245" right="0" top="0.15748031496062992" bottom="0.15748031496062992" header="0.31496062992125984" footer="0"/>
  <pageSetup paperSize="9" orientation="portrait" horizontalDpi="360" verticalDpi="360" r:id="rId1"/>
  <headerFooter scaleWithDoc="0" alignWithMargins="0">
    <oddFooter>&amp;LAssociation régie par la loi du 1er juillet 1901
MC/ML/V2 - 18/12/2025&amp;RSiège social : 233 rue Alexandre Dumas
34130 MAUGUIO</oddFooter>
  </headerFooter>
  <ignoredErrors>
    <ignoredError sqref="F18"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MARLIN Martine</dc:creator>
  <cp:lastModifiedBy>DANIEL DELLAC</cp:lastModifiedBy>
  <cp:lastPrinted>2025-12-19T06:00:31Z</cp:lastPrinted>
  <dcterms:created xsi:type="dcterms:W3CDTF">2024-02-28T13:23:30Z</dcterms:created>
  <dcterms:modified xsi:type="dcterms:W3CDTF">2025-12-19T08:13:52Z</dcterms:modified>
</cp:coreProperties>
</file>